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Shared\MEDIBUDDY 2023-2024\BMW REPORTS 2023-2024\"/>
    </mc:Choice>
  </mc:AlternateContent>
  <bookViews>
    <workbookView xWindow="0" yWindow="0" windowWidth="24000" windowHeight="9600" activeTab="2"/>
  </bookViews>
  <sheets>
    <sheet name="APRIL 2023" sheetId="12" r:id="rId1"/>
    <sheet name="MAY 2023" sheetId="13" r:id="rId2"/>
    <sheet name="JUNE 2023" sheetId="14"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4" l="1"/>
  <c r="G9" i="14"/>
  <c r="G8" i="14"/>
</calcChain>
</file>

<file path=xl/sharedStrings.xml><?xml version="1.0" encoding="utf-8"?>
<sst xmlns="http://schemas.openxmlformats.org/spreadsheetml/2006/main" count="354" uniqueCount="68">
  <si>
    <t>SCHEDULE I</t>
  </si>
  <si>
    <t>[See rules 3 (e), 4(b), 7(1), 7(2), 7(5), 7 (6) and 8(2)]</t>
  </si>
  <si>
    <t>Part-1</t>
  </si>
  <si>
    <t>Biomedical wastes categories and their segregation, collection, treatment, processing and disposal options</t>
  </si>
  <si>
    <t>Category</t>
  </si>
  <si>
    <t>Type of Waste</t>
  </si>
  <si>
    <t>Type of Bag or Container to be used</t>
  </si>
  <si>
    <t>Treatment and Disposal options</t>
  </si>
  <si>
    <t>Yellow</t>
  </si>
  <si>
    <r>
      <rPr>
        <b/>
        <sz val="11"/>
        <color theme="1"/>
        <rFont val="Calibri"/>
        <family val="2"/>
        <scheme val="minor"/>
      </rPr>
      <t>(a) Human Anatomical Waste:</t>
    </r>
    <r>
      <rPr>
        <sz val="11"/>
        <color theme="1"/>
        <rFont val="Calibri"/>
        <family val="2"/>
        <scheme val="minor"/>
      </rPr>
      <t xml:space="preserve"> Human tissues, organs, body parts and fetus below the viability period (as per the Medical Termination of Pregnancy Act 1971, amended from time to time).</t>
    </r>
  </si>
  <si>
    <t>Yellow coloured non-chlorinated plastic bags</t>
  </si>
  <si>
    <t>Incineration or Plasma Pyrolysis or deep burial</t>
  </si>
  <si>
    <r>
      <rPr>
        <b/>
        <sz val="11"/>
        <color theme="1"/>
        <rFont val="Calibri"/>
        <family val="2"/>
        <scheme val="minor"/>
      </rPr>
      <t xml:space="preserve">(b)Animal Anatomical Waste : </t>
    </r>
    <r>
      <rPr>
        <sz val="11"/>
        <color theme="1"/>
        <rFont val="Calibri"/>
        <family val="2"/>
        <scheme val="minor"/>
      </rPr>
      <t>Experimental animal carcasses, body parts, organs, tissues, including the waste generated from animals used in experiments or testing in veterinary hospitals or colleges or animal houses.</t>
    </r>
  </si>
  <si>
    <r>
      <rPr>
        <b/>
        <sz val="11"/>
        <color theme="1"/>
        <rFont val="Calibri"/>
        <family val="2"/>
        <scheme val="minor"/>
      </rPr>
      <t xml:space="preserve">(c) Soiled Waste: </t>
    </r>
    <r>
      <rPr>
        <sz val="11"/>
        <color theme="1"/>
        <rFont val="Calibri"/>
        <family val="2"/>
        <scheme val="minor"/>
      </rPr>
      <t>Items contaminated with blood, body fluids like dressings, plaster casts, cotton swabs and bags containing residual or discarded blood and blood components.</t>
    </r>
  </si>
  <si>
    <r>
      <t xml:space="preserve">(d) Expired or Discarded Medicines: </t>
    </r>
    <r>
      <rPr>
        <sz val="11"/>
        <color theme="1"/>
        <rFont val="Calibri"/>
        <family val="2"/>
        <scheme val="minor"/>
      </rPr>
      <t>Pharmaceutical waste like antibiotics, cytotoxic drugs including all items contaminated with cytotoxic drugs along with glass or plastic ampoules, vials etc.</t>
    </r>
  </si>
  <si>
    <t>All other discarded medicines shall be either sent back to manufacturer or disposed by incineration</t>
  </si>
  <si>
    <r>
      <rPr>
        <b/>
        <sz val="11"/>
        <color theme="1"/>
        <rFont val="Calibri"/>
        <family val="2"/>
        <scheme val="minor"/>
      </rPr>
      <t>(e) Chemical Waste:</t>
    </r>
    <r>
      <rPr>
        <sz val="11"/>
        <color theme="1"/>
        <rFont val="Calibri"/>
        <family val="2"/>
        <scheme val="minor"/>
      </rPr>
      <t xml:space="preserve"> Chemicals used in production of biological and used or discarded disinfectants.</t>
    </r>
  </si>
  <si>
    <t>Disposed of by incineration or Plasma Pyrolysis or Encapsulation in hazardous waste treatment, storage and disposal facility</t>
  </si>
  <si>
    <r>
      <t xml:space="preserve">(f) Chemical Liquid Waste : </t>
    </r>
    <r>
      <rPr>
        <sz val="11"/>
        <color theme="1"/>
        <rFont val="Calibri"/>
        <family val="2"/>
        <scheme val="minor"/>
      </rPr>
      <t xml:space="preserve"> Liquid waste generated due to use of chemicals in production of biological and used or discarded disinfectants, Silver X-ray film developing liquid, discarded Formalin, infected secretions, aspirated body fluids, liquid from laboratories and floor washings, cleaning, house-keeping and disinfecting activities etc.</t>
    </r>
  </si>
  <si>
    <t>Separate collection system leading to effluent treatment system</t>
  </si>
  <si>
    <t>After resource recovery, the chemical liquid waste shall be pre-treated before mixing with other wastewater.</t>
  </si>
  <si>
    <t>(g) Discarded linen, mattresses, beddings contaminated with blood or routine mask and gown</t>
  </si>
  <si>
    <t>Non-chlorinated yellow plastic bags or suitable packing material</t>
  </si>
  <si>
    <t>Non- chlorinated chemical disinfection followed by incineration</t>
  </si>
  <si>
    <r>
      <rPr>
        <b/>
        <sz val="11"/>
        <color theme="1"/>
        <rFont val="Calibri"/>
        <family val="2"/>
        <scheme val="minor"/>
      </rPr>
      <t>(h) Microbiology, Biotechnology and other clinical laboratory waste:</t>
    </r>
    <r>
      <rPr>
        <sz val="11"/>
        <color theme="1"/>
        <rFont val="Calibri"/>
        <family val="2"/>
        <scheme val="minor"/>
      </rPr>
      <t xml:space="preserve"> Blood bags, Laboratory cultures, stocks or specimens of microorganisms, live or attenuated vaccines, human and animal cell cultures used in research, industrial laboratories, production of biological, residual toxins, dishes and devices used for cultures.</t>
    </r>
  </si>
  <si>
    <t>Autoclave or microwave or hydroclave safe plastic bags or containers</t>
  </si>
  <si>
    <t>Pre-treat to sterilize with nonchlorinated chemicals on-site as per WHO Guidelines on Safe management of wastes from health care activities and WHO Blue book2014 thereafter for Incineration.</t>
  </si>
  <si>
    <t>Red</t>
  </si>
  <si>
    <r>
      <rPr>
        <b/>
        <sz val="11"/>
        <color theme="1"/>
        <rFont val="Calibri"/>
        <family val="2"/>
        <scheme val="minor"/>
      </rPr>
      <t>Contaminated Waste (Recyclable):</t>
    </r>
    <r>
      <rPr>
        <sz val="11"/>
        <color theme="1"/>
        <rFont val="Calibri"/>
        <family val="2"/>
        <scheme val="minor"/>
      </rPr>
      <t xml:space="preserve"> (a) Wastes generated from disposable items such as tubing, bottles, intravenous tubes and sets, catheters, urine bags, syringes (without needles and fixed needle syringes) and vaccutainers with their needles cut) and gloves.</t>
    </r>
  </si>
  <si>
    <t>Red coloured non-chlorinated plastic bags or containers</t>
  </si>
  <si>
    <t>Autoclaving or micro-waving/ hydroclaving followed by shredding or mutilation or combination of sterilization and shredding</t>
  </si>
  <si>
    <t>White (Translucent)</t>
  </si>
  <si>
    <r>
      <rPr>
        <b/>
        <sz val="11"/>
        <color theme="1"/>
        <rFont val="Calibri"/>
        <family val="2"/>
        <scheme val="minor"/>
      </rPr>
      <t>Waste sharps including Metals:</t>
    </r>
    <r>
      <rPr>
        <sz val="11"/>
        <color theme="1"/>
        <rFont val="Calibri"/>
        <family val="2"/>
        <scheme val="minor"/>
      </rPr>
      <t xml:space="preserve"> Needles, syringes with fixed needles, needles from needle tip cutter or burner, scalpels, blades, or any other contaminated sharp object that may cause puncture and cuts. This includes both used, discarded and contaminated metal sharps</t>
    </r>
  </si>
  <si>
    <t>Puncture proof, Leak proof, tamper proof containers</t>
  </si>
  <si>
    <t>Autoclaving or Dry Heat Sterilization followed by shredding or mutilation or encapsulation in metal container or cement concrete; combination of shredding cum autoclaving; and sent for final disposal to iron foundries (having consent to operate from the State Pollution Control Boards or Pollution Control Committees) or sanitary landfill or designated concrete waste sharp pit.</t>
  </si>
  <si>
    <t>Blue</t>
  </si>
  <si>
    <r>
      <rPr>
        <b/>
        <sz val="11"/>
        <color theme="1"/>
        <rFont val="Calibri"/>
        <family val="2"/>
        <scheme val="minor"/>
      </rPr>
      <t>(a) Glassware:</t>
    </r>
    <r>
      <rPr>
        <sz val="11"/>
        <color theme="1"/>
        <rFont val="Calibri"/>
        <family val="2"/>
        <scheme val="minor"/>
      </rPr>
      <t xml:space="preserve"> Broken or discarded and contaminated glass including medicine vials and ampoules except those contaminated with cytotoxic wastes.</t>
    </r>
  </si>
  <si>
    <t>Puncture proof &amp; Leak proof boxes or containers with blue colored marking</t>
  </si>
  <si>
    <t>Disinfection (by soaking the washed glass waste after cleaning with detergent and Sodium Hypochlorite treatment) or through autoclaving or microwaving or hydroclaving and then sent for recycling.</t>
  </si>
  <si>
    <t>(b) Metallic Body Implants</t>
  </si>
  <si>
    <t>Note:</t>
  </si>
  <si>
    <t xml:space="preserve">* As per Bio Medical Waste (Mangement &amp; Handling) Rules 2016, Bio medical waste is being disposed with in 48 hrs of generation through Pollution control Board authorised vendor. </t>
  </si>
  <si>
    <t>* Made changes as per Bio Medical Waste (Amendment) Rules 2018</t>
  </si>
  <si>
    <t>SL NO</t>
  </si>
  <si>
    <r>
      <t xml:space="preserve">Quantity (in Kgs)Generated for APRIL  </t>
    </r>
    <r>
      <rPr>
        <b/>
        <sz val="18"/>
        <color theme="1"/>
        <rFont val="Calibri"/>
        <family val="2"/>
        <scheme val="minor"/>
      </rPr>
      <t>- 2023</t>
    </r>
  </si>
  <si>
    <t>NA</t>
  </si>
  <si>
    <t>LTIMW</t>
  </si>
  <si>
    <t>LTIME</t>
  </si>
  <si>
    <t>LTIMK</t>
  </si>
  <si>
    <t>LTIMTBN</t>
  </si>
  <si>
    <t>Powai</t>
  </si>
  <si>
    <t xml:space="preserve">Airoli </t>
  </si>
  <si>
    <t xml:space="preserve">Shivaji Nagar </t>
  </si>
  <si>
    <t xml:space="preserve">Qubix </t>
  </si>
  <si>
    <t xml:space="preserve">Gopalan SEZ </t>
  </si>
  <si>
    <t xml:space="preserve">Whitefield STPI </t>
  </si>
  <si>
    <t xml:space="preserve">Hyd _ Metro </t>
  </si>
  <si>
    <r>
      <t xml:space="preserve">Chennai </t>
    </r>
    <r>
      <rPr>
        <b/>
        <sz val="11"/>
        <color rgb="FF000000"/>
        <rFont val="Calibri"/>
        <family val="2"/>
        <scheme val="minor"/>
      </rPr>
      <t xml:space="preserve">DLF </t>
    </r>
  </si>
  <si>
    <t>Quantity (in Kgs)Generated for MAY  - 2023</t>
  </si>
  <si>
    <t>NIL</t>
  </si>
  <si>
    <t> </t>
  </si>
  <si>
    <t>Hinjewadi</t>
  </si>
  <si>
    <t>LTIM Skyview</t>
  </si>
  <si>
    <t>NILL</t>
  </si>
  <si>
    <t>LTIM MAHAPE</t>
  </si>
  <si>
    <t>Quantity (in Kgs)Generated for JUNE  - 2023</t>
  </si>
  <si>
    <t xml:space="preserve">NIL </t>
  </si>
  <si>
    <t>1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</si>
</sst>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b/>
      <sz val="18"/>
      <color theme="1"/>
      <name val="Calibri"/>
      <family val="2"/>
      <scheme val="minor"/>
    </font>
    <font>
      <b/>
      <sz val="11"/>
      <color rgb="FF000000"/>
      <name val="Calibri"/>
      <family val="2"/>
    </font>
    <font>
      <sz val="11"/>
      <name val="Calibri"/>
      <family val="2"/>
    </font>
    <font>
      <sz val="11"/>
      <name val="Calibri"/>
      <family val="2"/>
    </font>
    <font>
      <sz val="11"/>
      <color theme="1"/>
      <name val="Calibri Light"/>
      <family val="2"/>
      <scheme val="major"/>
    </font>
    <font>
      <sz val="11"/>
      <color rgb="FF000000"/>
      <name val="Calibri Light"/>
      <family val="2"/>
      <scheme val="major"/>
    </font>
    <font>
      <sz val="11"/>
      <name val="Calibri Light"/>
      <family val="2"/>
      <scheme val="major"/>
    </font>
    <font>
      <b/>
      <sz val="11"/>
      <name val="Calibri"/>
      <family val="2"/>
      <scheme val="minor"/>
    </font>
    <font>
      <b/>
      <sz val="11"/>
      <color rgb="FF000000"/>
      <name val="Calibri"/>
      <family val="2"/>
      <scheme val="minor"/>
    </font>
    <font>
      <b/>
      <sz val="18"/>
      <color theme="1"/>
      <name val="Calibri Light"/>
      <family val="2"/>
      <scheme val="major"/>
    </font>
    <font>
      <b/>
      <sz val="11"/>
      <color theme="1"/>
      <name val="Calibri Light"/>
      <family val="2"/>
      <scheme val="maj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92D050"/>
        <bgColor indexed="64"/>
      </patternFill>
    </fill>
    <fill>
      <patternFill patternType="solid">
        <fgColor rgb="FFFFFFFF"/>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indexed="64"/>
      </bottom>
      <diagonal/>
    </border>
  </borders>
  <cellStyleXfs count="4">
    <xf numFmtId="0" fontId="0" fillId="0" borderId="0"/>
    <xf numFmtId="0" fontId="4" fillId="0" borderId="0">
      <alignment vertical="center"/>
    </xf>
    <xf numFmtId="0" fontId="5" fillId="0" borderId="0">
      <alignment vertical="center"/>
    </xf>
    <xf numFmtId="0" fontId="4" fillId="0" borderId="0">
      <alignment vertical="center"/>
    </xf>
  </cellStyleXfs>
  <cellXfs count="110">
    <xf numFmtId="0" fontId="0" fillId="0" borderId="0" xfId="0"/>
    <xf numFmtId="0" fontId="1" fillId="0" borderId="1" xfId="0" applyFont="1" applyBorder="1" applyAlignment="1">
      <alignment wrapText="1"/>
    </xf>
    <xf numFmtId="0" fontId="0" fillId="0" borderId="1" xfId="0" applyBorder="1" applyAlignment="1">
      <alignment vertical="top" wrapText="1"/>
    </xf>
    <xf numFmtId="0" fontId="0" fillId="0" borderId="1" xfId="0" applyBorder="1" applyAlignment="1">
      <alignment wrapText="1"/>
    </xf>
    <xf numFmtId="0" fontId="0" fillId="0" borderId="5" xfId="0" applyBorder="1" applyAlignment="1">
      <alignment horizontal="center"/>
    </xf>
    <xf numFmtId="0" fontId="0" fillId="0" borderId="1" xfId="0" applyBorder="1" applyAlignment="1">
      <alignment horizontal="left"/>
    </xf>
    <xf numFmtId="0" fontId="0" fillId="0" borderId="1" xfId="0" applyBorder="1" applyAlignment="1">
      <alignment horizontal="right"/>
    </xf>
    <xf numFmtId="0" fontId="0" fillId="0" borderId="0" xfId="0" applyAlignment="1">
      <alignment horizontal="right"/>
    </xf>
    <xf numFmtId="0" fontId="0" fillId="0" borderId="1" xfId="0" applyBorder="1" applyAlignment="1">
      <alignment vertical="center" wrapText="1"/>
    </xf>
    <xf numFmtId="0" fontId="0" fillId="0" borderId="1" xfId="0" applyBorder="1" applyAlignment="1">
      <alignment vertical="center"/>
    </xf>
    <xf numFmtId="0" fontId="1" fillId="4" borderId="1" xfId="0" applyFont="1" applyFill="1" applyBorder="1" applyAlignment="1">
      <alignment horizontal="center" vertical="center"/>
    </xf>
    <xf numFmtId="0" fontId="0" fillId="0" borderId="0" xfId="0" applyAlignment="1">
      <alignment horizontal="center"/>
    </xf>
    <xf numFmtId="0" fontId="0" fillId="0" borderId="6" xfId="0" applyBorder="1" applyAlignment="1">
      <alignment vertical="center" wrapText="1"/>
    </xf>
    <xf numFmtId="0" fontId="0" fillId="0" borderId="6" xfId="0" applyBorder="1" applyAlignment="1">
      <alignment wrapText="1"/>
    </xf>
    <xf numFmtId="0" fontId="0" fillId="0" borderId="4" xfId="0" applyBorder="1" applyAlignment="1">
      <alignment horizontal="right"/>
    </xf>
    <xf numFmtId="0" fontId="0" fillId="0" borderId="1" xfId="0" applyBorder="1"/>
    <xf numFmtId="0" fontId="0" fillId="0" borderId="1" xfId="0" applyBorder="1" applyAlignment="1">
      <alignment horizontal="center" vertical="center"/>
    </xf>
    <xf numFmtId="0" fontId="1" fillId="8" borderId="10" xfId="0" applyFont="1" applyFill="1" applyBorder="1" applyAlignment="1">
      <alignment horizontal="center" vertical="center"/>
    </xf>
    <xf numFmtId="0" fontId="1" fillId="8" borderId="1" xfId="0" applyFont="1" applyFill="1" applyBorder="1" applyAlignment="1">
      <alignment horizontal="center" vertical="center"/>
    </xf>
    <xf numFmtId="0" fontId="1" fillId="8" borderId="1" xfId="0" applyFont="1" applyFill="1" applyBorder="1" applyAlignment="1">
      <alignment horizontal="center" vertical="center" wrapText="1"/>
    </xf>
    <xf numFmtId="0" fontId="0" fillId="0" borderId="4" xfId="0" applyBorder="1" applyAlignment="1">
      <alignment horizont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2" borderId="1" xfId="0" applyFont="1" applyFill="1" applyBorder="1" applyAlignment="1">
      <alignment horizontal="center" vertical="center"/>
    </xf>
    <xf numFmtId="0" fontId="8" fillId="0" borderId="1" xfId="0" applyFont="1" applyBorder="1" applyAlignment="1">
      <alignment horizontal="center" vertical="center"/>
    </xf>
    <xf numFmtId="0" fontId="7" fillId="7" borderId="1" xfId="0" applyFont="1" applyFill="1" applyBorder="1" applyAlignment="1">
      <alignment horizontal="center" vertical="center"/>
    </xf>
    <xf numFmtId="0" fontId="3" fillId="6" borderId="3" xfId="1" applyFont="1" applyFill="1" applyBorder="1" applyAlignment="1">
      <alignment horizontal="center" vertical="center"/>
    </xf>
    <xf numFmtId="0" fontId="1" fillId="6" borderId="3" xfId="0" applyFont="1" applyFill="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9" fillId="6" borderId="2" xfId="0" applyFont="1" applyFill="1" applyBorder="1" applyAlignment="1">
      <alignment horizontal="center" vertical="center"/>
    </xf>
    <xf numFmtId="0" fontId="0" fillId="0" borderId="0" xfId="0"/>
    <xf numFmtId="0" fontId="0" fillId="0" borderId="1" xfId="0" applyBorder="1"/>
    <xf numFmtId="0" fontId="0" fillId="0" borderId="1" xfId="0" applyBorder="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 xfId="0" applyFont="1" applyFill="1" applyBorder="1" applyAlignment="1">
      <alignment horizontal="center" vertical="center"/>
    </xf>
    <xf numFmtId="0" fontId="0" fillId="0" borderId="0" xfId="0"/>
    <xf numFmtId="0" fontId="1" fillId="0" borderId="1" xfId="0" applyFont="1" applyBorder="1" applyAlignment="1">
      <alignment horizontal="center" vertical="center" wrapText="1"/>
    </xf>
    <xf numFmtId="0" fontId="1" fillId="8" borderId="1" xfId="0" applyFont="1" applyFill="1" applyBorder="1" applyAlignment="1">
      <alignment horizontal="center" vertical="center"/>
    </xf>
    <xf numFmtId="0" fontId="1" fillId="8" borderId="10" xfId="0" applyFont="1" applyFill="1" applyBorder="1" applyAlignment="1">
      <alignment horizontal="center" vertical="center"/>
    </xf>
    <xf numFmtId="0" fontId="1" fillId="8" borderId="1" xfId="0" applyFont="1" applyFill="1" applyBorder="1" applyAlignment="1">
      <alignment horizontal="center" vertical="center" wrapText="1"/>
    </xf>
    <xf numFmtId="0" fontId="3" fillId="6" borderId="3" xfId="1" applyFont="1" applyFill="1" applyBorder="1" applyAlignment="1">
      <alignment horizontal="center" vertical="center"/>
    </xf>
    <xf numFmtId="0" fontId="1" fillId="6" borderId="3" xfId="0" applyFont="1" applyFill="1" applyBorder="1" applyAlignment="1">
      <alignment horizontal="center" vertical="center"/>
    </xf>
    <xf numFmtId="0" fontId="8" fillId="2" borderId="1" xfId="0" applyFont="1" applyFill="1" applyBorder="1" applyAlignment="1">
      <alignment horizontal="center" vertical="center"/>
    </xf>
    <xf numFmtId="0" fontId="0" fillId="0" borderId="1" xfId="0" applyBorder="1" applyAlignment="1">
      <alignment wrapText="1"/>
    </xf>
    <xf numFmtId="0" fontId="0" fillId="0" borderId="6" xfId="0" applyBorder="1" applyAlignment="1">
      <alignment vertical="center" wrapText="1"/>
    </xf>
    <xf numFmtId="0" fontId="0" fillId="0" borderId="1" xfId="0" applyBorder="1" applyAlignment="1">
      <alignment vertical="center" wrapText="1"/>
    </xf>
    <xf numFmtId="0" fontId="0" fillId="0" borderId="6" xfId="0" applyBorder="1" applyAlignment="1">
      <alignment wrapText="1"/>
    </xf>
    <xf numFmtId="0" fontId="0" fillId="0" borderId="1" xfId="0" applyBorder="1"/>
    <xf numFmtId="0" fontId="0" fillId="0" borderId="1" xfId="0" applyBorder="1" applyAlignment="1">
      <alignment horizontal="center" vertical="center" wrapText="1"/>
    </xf>
    <xf numFmtId="0" fontId="1" fillId="4" borderId="1" xfId="0" applyFont="1" applyFill="1" applyBorder="1" applyAlignment="1">
      <alignment horizontal="center" vertical="center"/>
    </xf>
    <xf numFmtId="0" fontId="0" fillId="0" borderId="5" xfId="0" applyBorder="1" applyAlignment="1">
      <alignment horizontal="center"/>
    </xf>
    <xf numFmtId="0" fontId="6" fillId="0" borderId="1" xfId="0" applyFont="1" applyBorder="1" applyAlignment="1">
      <alignment horizontal="center" vertical="center"/>
    </xf>
    <xf numFmtId="0" fontId="0" fillId="0" borderId="1" xfId="0" applyBorder="1" applyAlignment="1">
      <alignment horizontal="left"/>
    </xf>
    <xf numFmtId="0" fontId="0" fillId="0" borderId="4" xfId="0" applyBorder="1" applyAlignment="1">
      <alignment horizontal="right"/>
    </xf>
    <xf numFmtId="0" fontId="0" fillId="0" borderId="4" xfId="0" applyBorder="1" applyAlignment="1">
      <alignment horizontal="center"/>
    </xf>
    <xf numFmtId="0" fontId="0" fillId="0" borderId="1" xfId="0" applyBorder="1" applyAlignment="1">
      <alignment horizontal="right"/>
    </xf>
    <xf numFmtId="0" fontId="0" fillId="0" borderId="0" xfId="0" applyAlignment="1">
      <alignment horizontal="center"/>
    </xf>
    <xf numFmtId="0" fontId="0" fillId="0" borderId="0" xfId="0" applyAlignment="1">
      <alignment horizontal="right"/>
    </xf>
    <xf numFmtId="0" fontId="0" fillId="0" borderId="1" xfId="0" applyBorder="1" applyAlignment="1">
      <alignment horizontal="center"/>
    </xf>
    <xf numFmtId="0" fontId="12" fillId="2" borderId="1" xfId="0" applyFont="1" applyFill="1" applyBorder="1" applyAlignment="1">
      <alignment horizontal="center" vertical="center"/>
    </xf>
    <xf numFmtId="0" fontId="9"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10" fillId="6" borderId="4" xfId="0" applyFont="1" applyFill="1" applyBorder="1" applyAlignment="1">
      <alignment horizontal="center" vertical="center"/>
    </xf>
    <xf numFmtId="0" fontId="0" fillId="0" borderId="6" xfId="0" applyBorder="1" applyAlignment="1">
      <alignment vertical="top" wrapText="1"/>
    </xf>
    <xf numFmtId="0" fontId="1" fillId="0" borderId="6" xfId="0" applyFont="1" applyBorder="1" applyAlignment="1">
      <alignment wrapText="1"/>
    </xf>
    <xf numFmtId="0" fontId="0" fillId="0" borderId="6" xfId="0" applyBorder="1" applyAlignment="1">
      <alignment vertical="center"/>
    </xf>
    <xf numFmtId="0" fontId="0" fillId="0" borderId="1" xfId="0" applyBorder="1" applyAlignment="1">
      <alignment horizontal="left" vertical="top"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1" fontId="6" fillId="0" borderId="1" xfId="0" applyNumberFormat="1" applyFont="1" applyBorder="1" applyAlignment="1">
      <alignment horizontal="center" vertical="center"/>
    </xf>
    <xf numFmtId="0" fontId="0" fillId="0" borderId="0" xfId="0"/>
    <xf numFmtId="0" fontId="8" fillId="2" borderId="1" xfId="0" applyFont="1" applyFill="1" applyBorder="1" applyAlignment="1">
      <alignment horizontal="center" vertical="center"/>
    </xf>
    <xf numFmtId="0" fontId="6" fillId="0" borderId="1"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 fillId="5" borderId="1" xfId="0" applyFont="1" applyFill="1"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3" xfId="0" applyBorder="1" applyAlignment="1">
      <alignment horizontal="center" vertical="center"/>
    </xf>
    <xf numFmtId="0" fontId="1" fillId="3" borderId="1" xfId="0" applyFont="1"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6" fillId="0" borderId="0" xfId="0" applyFont="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8" fillId="0" borderId="12" xfId="0" applyFont="1" applyBorder="1" applyAlignment="1">
      <alignment horizontal="center" vertical="center"/>
    </xf>
    <xf numFmtId="0" fontId="6" fillId="0" borderId="4" xfId="0" applyFont="1" applyBorder="1" applyAlignment="1">
      <alignment horizontal="center" vertical="center"/>
    </xf>
    <xf numFmtId="1" fontId="7" fillId="7" borderId="1" xfId="0" applyNumberFormat="1" applyFont="1" applyFill="1" applyBorder="1" applyAlignment="1">
      <alignment horizontal="center" vertical="center"/>
    </xf>
  </cellXfs>
  <cellStyles count="4">
    <cellStyle name="Normal" xfId="0" builtinId="0"/>
    <cellStyle name="Normal 2" xfId="1"/>
    <cellStyle name="Normal 3" xfId="2"/>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workbookViewId="0">
      <selection activeCell="C8" sqref="C8"/>
    </sheetView>
  </sheetViews>
  <sheetFormatPr defaultRowHeight="15" x14ac:dyDescent="0.25"/>
  <cols>
    <col min="1" max="1" width="6.140625" bestFit="1" customWidth="1"/>
    <col min="2" max="2" width="13.28515625" customWidth="1"/>
    <col min="3" max="3" width="38.28515625" customWidth="1"/>
    <col min="4" max="4" width="47.5703125" customWidth="1"/>
    <col min="5" max="5" width="40.5703125" customWidth="1"/>
    <col min="6" max="6" width="8" customWidth="1"/>
    <col min="7" max="7" width="9.5703125" style="11" customWidth="1"/>
  </cols>
  <sheetData>
    <row r="1" spans="1:8" x14ac:dyDescent="0.25">
      <c r="B1" s="81" t="s">
        <v>0</v>
      </c>
      <c r="C1" s="81"/>
      <c r="D1" s="81"/>
      <c r="E1" s="81"/>
      <c r="F1" s="81"/>
      <c r="G1" s="81"/>
    </row>
    <row r="2" spans="1:8" x14ac:dyDescent="0.25">
      <c r="B2" s="82" t="s">
        <v>1</v>
      </c>
      <c r="C2" s="82"/>
      <c r="D2" s="82"/>
      <c r="E2" s="82"/>
      <c r="F2" s="82"/>
      <c r="G2" s="82"/>
    </row>
    <row r="3" spans="1:8" x14ac:dyDescent="0.25">
      <c r="B3" s="82" t="s">
        <v>2</v>
      </c>
      <c r="C3" s="82"/>
      <c r="D3" s="82"/>
      <c r="E3" s="82"/>
      <c r="F3" s="83"/>
      <c r="G3" s="83"/>
    </row>
    <row r="4" spans="1:8" ht="49.5" customHeight="1" x14ac:dyDescent="0.25">
      <c r="B4" s="82" t="s">
        <v>3</v>
      </c>
      <c r="C4" s="82"/>
      <c r="D4" s="82"/>
      <c r="E4" s="84"/>
      <c r="F4" s="85" t="s">
        <v>44</v>
      </c>
      <c r="G4" s="86"/>
      <c r="H4" s="87"/>
    </row>
    <row r="5" spans="1:8" ht="22.5" customHeight="1" x14ac:dyDescent="0.25">
      <c r="A5" s="18" t="s">
        <v>43</v>
      </c>
      <c r="B5" s="17" t="s">
        <v>4</v>
      </c>
      <c r="C5" s="18" t="s">
        <v>5</v>
      </c>
      <c r="D5" s="18" t="s">
        <v>6</v>
      </c>
      <c r="E5" s="19" t="s">
        <v>7</v>
      </c>
      <c r="F5" s="26" t="s">
        <v>46</v>
      </c>
      <c r="G5" s="27" t="s">
        <v>47</v>
      </c>
      <c r="H5" s="30" t="s">
        <v>48</v>
      </c>
    </row>
    <row r="6" spans="1:8" ht="76.5" customHeight="1" x14ac:dyDescent="0.25">
      <c r="A6" s="75">
        <v>1</v>
      </c>
      <c r="B6" s="89" t="s">
        <v>8</v>
      </c>
      <c r="C6" s="2" t="s">
        <v>9</v>
      </c>
      <c r="D6" s="90" t="s">
        <v>10</v>
      </c>
      <c r="E6" s="93" t="s">
        <v>11</v>
      </c>
      <c r="F6" s="23" t="s">
        <v>45</v>
      </c>
      <c r="G6" s="21" t="s">
        <v>45</v>
      </c>
      <c r="H6" s="22" t="s">
        <v>45</v>
      </c>
    </row>
    <row r="7" spans="1:8" ht="90" x14ac:dyDescent="0.25">
      <c r="A7" s="88"/>
      <c r="B7" s="89"/>
      <c r="C7" s="3" t="s">
        <v>12</v>
      </c>
      <c r="D7" s="91"/>
      <c r="E7" s="94"/>
      <c r="F7" s="23" t="s">
        <v>45</v>
      </c>
      <c r="G7" s="21" t="s">
        <v>45</v>
      </c>
      <c r="H7" s="22" t="s">
        <v>45</v>
      </c>
    </row>
    <row r="8" spans="1:8" ht="78" customHeight="1" x14ac:dyDescent="0.25">
      <c r="A8" s="88"/>
      <c r="B8" s="89"/>
      <c r="C8" s="2" t="s">
        <v>13</v>
      </c>
      <c r="D8" s="91"/>
      <c r="E8" s="95"/>
      <c r="F8" s="23">
        <v>0.16700000000000001</v>
      </c>
      <c r="G8" s="34">
        <v>4.4999999999999998E-2</v>
      </c>
      <c r="H8" s="24">
        <v>3.4000000000000002E-2</v>
      </c>
    </row>
    <row r="9" spans="1:8" ht="75" x14ac:dyDescent="0.25">
      <c r="A9" s="88"/>
      <c r="B9" s="89"/>
      <c r="C9" s="1" t="s">
        <v>14</v>
      </c>
      <c r="D9" s="91"/>
      <c r="E9" s="12" t="s">
        <v>15</v>
      </c>
      <c r="F9" s="23">
        <v>0.36899999999999999</v>
      </c>
      <c r="G9" s="34"/>
      <c r="H9" s="21">
        <v>0</v>
      </c>
    </row>
    <row r="10" spans="1:8" ht="60" x14ac:dyDescent="0.25">
      <c r="A10" s="88"/>
      <c r="B10" s="89"/>
      <c r="C10" s="8" t="s">
        <v>16</v>
      </c>
      <c r="D10" s="92"/>
      <c r="E10" s="13" t="s">
        <v>17</v>
      </c>
      <c r="F10" s="23" t="s">
        <v>45</v>
      </c>
      <c r="G10" s="34" t="s">
        <v>45</v>
      </c>
      <c r="H10" s="25" t="s">
        <v>45</v>
      </c>
    </row>
    <row r="11" spans="1:8" ht="135" x14ac:dyDescent="0.25">
      <c r="A11" s="88"/>
      <c r="B11" s="89"/>
      <c r="C11" s="1" t="s">
        <v>18</v>
      </c>
      <c r="D11" s="29" t="s">
        <v>19</v>
      </c>
      <c r="E11" s="12" t="s">
        <v>20</v>
      </c>
      <c r="F11" s="23" t="s">
        <v>45</v>
      </c>
      <c r="G11" s="34" t="s">
        <v>45</v>
      </c>
      <c r="H11" s="25">
        <v>0</v>
      </c>
    </row>
    <row r="12" spans="1:8" ht="45" x14ac:dyDescent="0.25">
      <c r="A12" s="88"/>
      <c r="B12" s="89"/>
      <c r="C12" s="3" t="s">
        <v>21</v>
      </c>
      <c r="D12" s="3" t="s">
        <v>22</v>
      </c>
      <c r="E12" s="12" t="s">
        <v>23</v>
      </c>
      <c r="F12" s="23" t="s">
        <v>45</v>
      </c>
      <c r="G12" s="34">
        <v>0</v>
      </c>
      <c r="H12" s="25">
        <v>0</v>
      </c>
    </row>
    <row r="13" spans="1:8" ht="123" customHeight="1" x14ac:dyDescent="0.25">
      <c r="A13" s="76"/>
      <c r="B13" s="89"/>
      <c r="C13" s="3" t="s">
        <v>24</v>
      </c>
      <c r="D13" s="29" t="s">
        <v>25</v>
      </c>
      <c r="E13" s="12" t="s">
        <v>26</v>
      </c>
      <c r="F13" s="23" t="s">
        <v>45</v>
      </c>
      <c r="G13" s="34">
        <v>0</v>
      </c>
      <c r="H13" s="25" t="s">
        <v>45</v>
      </c>
    </row>
    <row r="14" spans="1:8" ht="105.75" thickBot="1" x14ac:dyDescent="0.3">
      <c r="A14" s="16">
        <v>2</v>
      </c>
      <c r="B14" s="10" t="s">
        <v>27</v>
      </c>
      <c r="C14" s="3" t="s">
        <v>28</v>
      </c>
      <c r="D14" s="29" t="s">
        <v>29</v>
      </c>
      <c r="E14" s="12" t="s">
        <v>30</v>
      </c>
      <c r="F14" s="23">
        <v>0.10199999999999999</v>
      </c>
      <c r="G14" s="35">
        <v>0.65</v>
      </c>
      <c r="H14" s="25">
        <v>4.2000000000000003E-2</v>
      </c>
    </row>
    <row r="15" spans="1:8" ht="150" x14ac:dyDescent="0.25">
      <c r="A15" s="16">
        <v>3</v>
      </c>
      <c r="B15" s="28" t="s">
        <v>31</v>
      </c>
      <c r="C15" s="8" t="s">
        <v>32</v>
      </c>
      <c r="D15" s="8" t="s">
        <v>33</v>
      </c>
      <c r="E15" s="13" t="s">
        <v>34</v>
      </c>
      <c r="F15" s="23">
        <v>1.4E-2</v>
      </c>
      <c r="G15" s="34">
        <v>0</v>
      </c>
      <c r="H15" s="25">
        <v>0.01</v>
      </c>
    </row>
    <row r="16" spans="1:8" ht="66" customHeight="1" x14ac:dyDescent="0.25">
      <c r="A16" s="75">
        <v>4</v>
      </c>
      <c r="B16" s="77" t="s">
        <v>35</v>
      </c>
      <c r="C16" s="2" t="s">
        <v>36</v>
      </c>
      <c r="D16" s="78" t="s">
        <v>37</v>
      </c>
      <c r="E16" s="79" t="s">
        <v>38</v>
      </c>
      <c r="F16" s="23">
        <v>3.7999999999999999E-2</v>
      </c>
      <c r="G16" s="34"/>
      <c r="H16" s="25">
        <v>0</v>
      </c>
    </row>
    <row r="17" spans="1:8" ht="23.25" customHeight="1" x14ac:dyDescent="0.25">
      <c r="A17" s="76"/>
      <c r="B17" s="77"/>
      <c r="C17" s="9" t="s">
        <v>39</v>
      </c>
      <c r="D17" s="78"/>
      <c r="E17" s="80"/>
      <c r="F17" s="23" t="s">
        <v>45</v>
      </c>
      <c r="G17" s="34" t="s">
        <v>45</v>
      </c>
      <c r="H17" s="25" t="s">
        <v>45</v>
      </c>
    </row>
    <row r="18" spans="1:8" x14ac:dyDescent="0.25">
      <c r="A18" s="15"/>
      <c r="B18" s="4"/>
      <c r="C18" s="4"/>
      <c r="D18" s="4"/>
      <c r="E18" s="4"/>
      <c r="F18" s="23"/>
      <c r="G18" s="21"/>
      <c r="H18" s="21"/>
    </row>
    <row r="19" spans="1:8" x14ac:dyDescent="0.25">
      <c r="A19" s="15"/>
      <c r="B19" s="15" t="s">
        <v>40</v>
      </c>
      <c r="C19" s="5" t="s">
        <v>41</v>
      </c>
      <c r="D19" s="5"/>
      <c r="E19" s="5"/>
      <c r="F19" s="14"/>
      <c r="G19" s="20"/>
    </row>
    <row r="20" spans="1:8" x14ac:dyDescent="0.25">
      <c r="A20" s="15"/>
      <c r="B20" s="15"/>
      <c r="C20" s="5" t="s">
        <v>42</v>
      </c>
      <c r="D20" s="5"/>
      <c r="E20" s="5"/>
      <c r="F20" s="6"/>
    </row>
    <row r="21" spans="1:8" x14ac:dyDescent="0.25">
      <c r="F21" s="7"/>
    </row>
    <row r="22" spans="1:8" x14ac:dyDescent="0.25">
      <c r="F22" s="7"/>
    </row>
    <row r="23" spans="1:8" x14ac:dyDescent="0.25">
      <c r="F23" s="7"/>
    </row>
    <row r="24" spans="1:8" x14ac:dyDescent="0.25">
      <c r="F24" s="7"/>
    </row>
    <row r="25" spans="1:8" x14ac:dyDescent="0.25">
      <c r="F25" s="7"/>
    </row>
    <row r="26" spans="1:8" x14ac:dyDescent="0.25">
      <c r="F26" s="7"/>
    </row>
    <row r="27" spans="1:8" x14ac:dyDescent="0.25">
      <c r="F27" s="7"/>
    </row>
    <row r="28" spans="1:8" x14ac:dyDescent="0.25">
      <c r="F28" s="7"/>
    </row>
    <row r="29" spans="1:8" x14ac:dyDescent="0.25">
      <c r="F29" s="7"/>
    </row>
    <row r="30" spans="1:8" x14ac:dyDescent="0.25">
      <c r="F30" s="7"/>
    </row>
    <row r="31" spans="1:8" x14ac:dyDescent="0.25">
      <c r="F31" s="7"/>
    </row>
    <row r="32" spans="1:8" x14ac:dyDescent="0.25">
      <c r="F32" s="7"/>
    </row>
    <row r="33" spans="6:6" x14ac:dyDescent="0.25">
      <c r="F33" s="7"/>
    </row>
    <row r="34" spans="6:6" x14ac:dyDescent="0.25">
      <c r="F34" s="7"/>
    </row>
    <row r="35" spans="6:6" x14ac:dyDescent="0.25">
      <c r="F35" s="7"/>
    </row>
    <row r="36" spans="6:6" x14ac:dyDescent="0.25">
      <c r="F36" s="7"/>
    </row>
  </sheetData>
  <mergeCells count="13">
    <mergeCell ref="A16:A17"/>
    <mergeCell ref="B16:B17"/>
    <mergeCell ref="D16:D17"/>
    <mergeCell ref="E16:E17"/>
    <mergeCell ref="B1:G1"/>
    <mergeCell ref="B2:G2"/>
    <mergeCell ref="B3:G3"/>
    <mergeCell ref="B4:E4"/>
    <mergeCell ref="F4:H4"/>
    <mergeCell ref="A6:A13"/>
    <mergeCell ref="B6:B13"/>
    <mergeCell ref="D6:D10"/>
    <mergeCell ref="E6:E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zoomScaleNormal="100" workbookViewId="0">
      <selection activeCell="L6" sqref="L6"/>
    </sheetView>
  </sheetViews>
  <sheetFormatPr defaultRowHeight="15" x14ac:dyDescent="0.25"/>
  <cols>
    <col min="1" max="1" width="6.140625" style="31" bestFit="1" customWidth="1"/>
    <col min="2" max="2" width="13.28515625" style="37" customWidth="1"/>
    <col min="3" max="3" width="38.28515625" style="37" customWidth="1"/>
    <col min="4" max="4" width="47.5703125" style="37" customWidth="1"/>
    <col min="5" max="5" width="37.85546875" style="37" customWidth="1"/>
    <col min="6" max="6" width="8" style="37" customWidth="1"/>
    <col min="7" max="7" width="9.5703125" style="58" customWidth="1"/>
    <col min="8" max="8" width="8.85546875" style="37" bestFit="1" customWidth="1"/>
    <col min="9" max="9" width="6.42578125" style="37" bestFit="1" customWidth="1"/>
    <col min="10" max="10" width="13.7109375" style="37" bestFit="1" customWidth="1"/>
    <col min="11" max="11" width="12.85546875" style="37" bestFit="1" customWidth="1"/>
    <col min="12" max="12" width="10" style="37" bestFit="1" customWidth="1"/>
    <col min="13" max="13" width="8.28515625" style="37" customWidth="1"/>
    <col min="14" max="14" width="11.85546875" style="37" bestFit="1" customWidth="1"/>
    <col min="15" max="15" width="12.140625" style="37" bestFit="1" customWidth="1"/>
    <col min="16" max="16" width="15.42578125" style="37" bestFit="1" customWidth="1"/>
    <col min="17" max="17" width="12.140625" style="37" bestFit="1" customWidth="1"/>
    <col min="18" max="18" width="13.140625" style="37" bestFit="1" customWidth="1"/>
    <col min="19" max="19" width="8.85546875" style="37" customWidth="1"/>
    <col min="20" max="16384" width="9.140625" style="31"/>
  </cols>
  <sheetData>
    <row r="1" spans="1:19" x14ac:dyDescent="0.25">
      <c r="A1" s="81" t="s">
        <v>0</v>
      </c>
      <c r="B1" s="81"/>
      <c r="C1" s="81"/>
      <c r="D1" s="81"/>
      <c r="E1" s="81"/>
      <c r="F1" s="81"/>
      <c r="G1" s="81"/>
    </row>
    <row r="2" spans="1:19" x14ac:dyDescent="0.25">
      <c r="A2" s="82" t="s">
        <v>1</v>
      </c>
      <c r="B2" s="82"/>
      <c r="C2" s="82"/>
      <c r="D2" s="82"/>
      <c r="E2" s="82"/>
      <c r="F2" s="82"/>
      <c r="G2" s="82"/>
    </row>
    <row r="3" spans="1:19" x14ac:dyDescent="0.25">
      <c r="A3" s="82" t="s">
        <v>2</v>
      </c>
      <c r="B3" s="82"/>
      <c r="C3" s="82"/>
      <c r="D3" s="82"/>
      <c r="E3" s="82"/>
      <c r="F3" s="82"/>
      <c r="G3" s="82"/>
    </row>
    <row r="4" spans="1:19" ht="49.5" customHeight="1" x14ac:dyDescent="0.25">
      <c r="A4" s="82" t="s">
        <v>3</v>
      </c>
      <c r="B4" s="82"/>
      <c r="C4" s="82"/>
      <c r="D4" s="82"/>
      <c r="E4" s="82"/>
      <c r="F4" s="99" t="s">
        <v>58</v>
      </c>
      <c r="G4" s="99"/>
      <c r="H4" s="100"/>
      <c r="I4" s="100"/>
      <c r="J4" s="100"/>
      <c r="K4" s="100"/>
      <c r="L4" s="100"/>
      <c r="M4" s="100"/>
      <c r="N4" s="100"/>
      <c r="O4" s="100"/>
      <c r="P4" s="100"/>
      <c r="Q4" s="100"/>
      <c r="R4" s="100"/>
      <c r="S4" s="100"/>
    </row>
    <row r="5" spans="1:19" ht="22.5" customHeight="1" x14ac:dyDescent="0.25">
      <c r="A5" s="18" t="s">
        <v>43</v>
      </c>
      <c r="B5" s="40" t="s">
        <v>4</v>
      </c>
      <c r="C5" s="39" t="s">
        <v>5</v>
      </c>
      <c r="D5" s="39" t="s">
        <v>6</v>
      </c>
      <c r="E5" s="41" t="s">
        <v>7</v>
      </c>
      <c r="F5" s="42" t="s">
        <v>46</v>
      </c>
      <c r="G5" s="43" t="s">
        <v>47</v>
      </c>
      <c r="H5" s="62" t="s">
        <v>49</v>
      </c>
      <c r="I5" s="63" t="s">
        <v>50</v>
      </c>
      <c r="J5" s="42" t="s">
        <v>64</v>
      </c>
      <c r="K5" s="64" t="s">
        <v>52</v>
      </c>
      <c r="L5" s="63" t="s">
        <v>61</v>
      </c>
      <c r="M5" s="64" t="s">
        <v>51</v>
      </c>
      <c r="N5" s="63" t="s">
        <v>57</v>
      </c>
      <c r="O5" s="64" t="s">
        <v>54</v>
      </c>
      <c r="P5" s="64" t="s">
        <v>55</v>
      </c>
      <c r="Q5" s="64" t="s">
        <v>56</v>
      </c>
      <c r="R5" s="43" t="s">
        <v>62</v>
      </c>
      <c r="S5" s="64" t="s">
        <v>53</v>
      </c>
    </row>
    <row r="6" spans="1:19" ht="76.5" customHeight="1" x14ac:dyDescent="0.25">
      <c r="A6" s="75">
        <v>1</v>
      </c>
      <c r="B6" s="96" t="s">
        <v>8</v>
      </c>
      <c r="C6" s="65" t="s">
        <v>9</v>
      </c>
      <c r="D6" s="90" t="s">
        <v>10</v>
      </c>
      <c r="E6" s="90" t="s">
        <v>11</v>
      </c>
      <c r="F6" s="44" t="s">
        <v>45</v>
      </c>
      <c r="G6" s="53" t="s">
        <v>45</v>
      </c>
      <c r="H6" s="22" t="s">
        <v>45</v>
      </c>
      <c r="I6" s="53" t="s">
        <v>45</v>
      </c>
      <c r="J6" s="44" t="s">
        <v>45</v>
      </c>
      <c r="K6" s="44" t="s">
        <v>45</v>
      </c>
      <c r="L6" s="53" t="s">
        <v>45</v>
      </c>
      <c r="M6" s="53"/>
      <c r="N6" s="44" t="s">
        <v>45</v>
      </c>
      <c r="O6" s="22" t="s">
        <v>59</v>
      </c>
      <c r="P6" s="22" t="s">
        <v>59</v>
      </c>
      <c r="Q6" s="44" t="s">
        <v>63</v>
      </c>
      <c r="R6" s="53" t="s">
        <v>63</v>
      </c>
      <c r="S6" s="53"/>
    </row>
    <row r="7" spans="1:19" ht="90" x14ac:dyDescent="0.25">
      <c r="A7" s="88"/>
      <c r="B7" s="97"/>
      <c r="C7" s="48" t="s">
        <v>12</v>
      </c>
      <c r="D7" s="91"/>
      <c r="E7" s="91"/>
      <c r="F7" s="44" t="s">
        <v>45</v>
      </c>
      <c r="G7" s="53" t="s">
        <v>45</v>
      </c>
      <c r="H7" s="22" t="s">
        <v>45</v>
      </c>
      <c r="I7" s="53" t="s">
        <v>45</v>
      </c>
      <c r="J7" s="44" t="s">
        <v>45</v>
      </c>
      <c r="K7" s="44" t="s">
        <v>45</v>
      </c>
      <c r="L7" s="53" t="s">
        <v>45</v>
      </c>
      <c r="M7" s="53"/>
      <c r="N7" s="44" t="s">
        <v>45</v>
      </c>
      <c r="O7" s="22" t="s">
        <v>59</v>
      </c>
      <c r="P7" s="22" t="s">
        <v>59</v>
      </c>
      <c r="Q7" s="44" t="s">
        <v>63</v>
      </c>
      <c r="R7" s="53" t="s">
        <v>63</v>
      </c>
      <c r="S7" s="53"/>
    </row>
    <row r="8" spans="1:19" ht="78" customHeight="1" x14ac:dyDescent="0.25">
      <c r="A8" s="88"/>
      <c r="B8" s="97"/>
      <c r="C8" s="65" t="s">
        <v>13</v>
      </c>
      <c r="D8" s="91"/>
      <c r="E8" s="92"/>
      <c r="F8" s="44">
        <v>0.185</v>
      </c>
      <c r="G8" s="36">
        <v>7.0999999999999994E-2</v>
      </c>
      <c r="H8" s="53">
        <v>0.02</v>
      </c>
      <c r="I8" s="53">
        <v>0</v>
      </c>
      <c r="J8" s="44">
        <v>0</v>
      </c>
      <c r="K8" s="44">
        <v>0</v>
      </c>
      <c r="L8" s="53">
        <v>0</v>
      </c>
      <c r="M8" s="53">
        <v>0.1</v>
      </c>
      <c r="N8" s="44">
        <v>0.158</v>
      </c>
      <c r="O8" s="22">
        <v>0.1</v>
      </c>
      <c r="P8" s="22">
        <v>0.6</v>
      </c>
      <c r="Q8" s="44">
        <v>0</v>
      </c>
      <c r="R8" s="61">
        <v>0</v>
      </c>
      <c r="S8" s="53"/>
    </row>
    <row r="9" spans="1:19" ht="75" x14ac:dyDescent="0.25">
      <c r="A9" s="88"/>
      <c r="B9" s="97"/>
      <c r="C9" s="66" t="s">
        <v>14</v>
      </c>
      <c r="D9" s="91"/>
      <c r="E9" s="47" t="s">
        <v>15</v>
      </c>
      <c r="F9" s="44">
        <v>0.48199999999999998</v>
      </c>
      <c r="G9" s="36">
        <v>0</v>
      </c>
      <c r="H9" s="53">
        <v>0.05</v>
      </c>
      <c r="I9" s="53">
        <v>0</v>
      </c>
      <c r="J9" s="44">
        <v>0</v>
      </c>
      <c r="K9" s="44">
        <v>0</v>
      </c>
      <c r="L9" s="53">
        <v>0</v>
      </c>
      <c r="M9" s="53"/>
      <c r="N9" s="44" t="s">
        <v>45</v>
      </c>
      <c r="O9" s="22" t="s">
        <v>59</v>
      </c>
      <c r="P9" s="22" t="s">
        <v>59</v>
      </c>
      <c r="Q9" s="44">
        <v>0</v>
      </c>
      <c r="R9" s="36">
        <v>0</v>
      </c>
      <c r="S9" s="53"/>
    </row>
    <row r="10" spans="1:19" ht="60" x14ac:dyDescent="0.25">
      <c r="A10" s="88"/>
      <c r="B10" s="97"/>
      <c r="C10" s="46" t="s">
        <v>16</v>
      </c>
      <c r="D10" s="92"/>
      <c r="E10" s="45" t="s">
        <v>17</v>
      </c>
      <c r="F10" s="44" t="s">
        <v>45</v>
      </c>
      <c r="G10" s="36" t="s">
        <v>45</v>
      </c>
      <c r="H10" s="53">
        <v>0</v>
      </c>
      <c r="I10" s="53">
        <v>0</v>
      </c>
      <c r="J10" s="44" t="s">
        <v>45</v>
      </c>
      <c r="K10" s="44" t="s">
        <v>45</v>
      </c>
      <c r="L10" s="53" t="s">
        <v>45</v>
      </c>
      <c r="M10" s="53"/>
      <c r="N10" s="44" t="s">
        <v>45</v>
      </c>
      <c r="O10" s="22" t="s">
        <v>59</v>
      </c>
      <c r="P10" s="22" t="s">
        <v>59</v>
      </c>
      <c r="Q10" s="44" t="s">
        <v>63</v>
      </c>
      <c r="R10" s="44" t="s">
        <v>63</v>
      </c>
      <c r="S10" s="53"/>
    </row>
    <row r="11" spans="1:19" ht="135" x14ac:dyDescent="0.25">
      <c r="A11" s="88"/>
      <c r="B11" s="97"/>
      <c r="C11" s="66" t="s">
        <v>18</v>
      </c>
      <c r="D11" s="50" t="s">
        <v>19</v>
      </c>
      <c r="E11" s="47" t="s">
        <v>20</v>
      </c>
      <c r="F11" s="44" t="s">
        <v>45</v>
      </c>
      <c r="G11" s="36" t="s">
        <v>45</v>
      </c>
      <c r="H11" s="25">
        <v>0</v>
      </c>
      <c r="I11" s="53">
        <v>0</v>
      </c>
      <c r="J11" s="44" t="s">
        <v>45</v>
      </c>
      <c r="K11" s="44" t="s">
        <v>45</v>
      </c>
      <c r="L11" s="53" t="s">
        <v>45</v>
      </c>
      <c r="M11" s="53"/>
      <c r="N11" s="44" t="s">
        <v>45</v>
      </c>
      <c r="O11" s="22" t="s">
        <v>59</v>
      </c>
      <c r="P11" s="22" t="s">
        <v>59</v>
      </c>
      <c r="Q11" s="53" t="s">
        <v>63</v>
      </c>
      <c r="R11" s="53" t="s">
        <v>63</v>
      </c>
      <c r="S11" s="53"/>
    </row>
    <row r="12" spans="1:19" ht="45" x14ac:dyDescent="0.25">
      <c r="A12" s="88"/>
      <c r="B12" s="97"/>
      <c r="C12" s="48" t="s">
        <v>21</v>
      </c>
      <c r="D12" s="45" t="s">
        <v>22</v>
      </c>
      <c r="E12" s="47" t="s">
        <v>23</v>
      </c>
      <c r="F12" s="44" t="s">
        <v>45</v>
      </c>
      <c r="G12" s="36">
        <v>0</v>
      </c>
      <c r="H12" s="25">
        <v>0</v>
      </c>
      <c r="I12" s="53">
        <v>0</v>
      </c>
      <c r="J12" s="44" t="s">
        <v>45</v>
      </c>
      <c r="K12" s="44" t="s">
        <v>45</v>
      </c>
      <c r="L12" s="53" t="s">
        <v>45</v>
      </c>
      <c r="M12" s="53"/>
      <c r="N12" s="44" t="s">
        <v>45</v>
      </c>
      <c r="O12" s="22" t="s">
        <v>59</v>
      </c>
      <c r="P12" s="22" t="s">
        <v>59</v>
      </c>
      <c r="Q12" s="53" t="s">
        <v>63</v>
      </c>
      <c r="R12" s="53" t="s">
        <v>63</v>
      </c>
      <c r="S12" s="53"/>
    </row>
    <row r="13" spans="1:19" ht="123" customHeight="1" x14ac:dyDescent="0.25">
      <c r="A13" s="76"/>
      <c r="B13" s="98"/>
      <c r="C13" s="48" t="s">
        <v>24</v>
      </c>
      <c r="D13" s="50" t="s">
        <v>25</v>
      </c>
      <c r="E13" s="47" t="s">
        <v>26</v>
      </c>
      <c r="F13" s="44" t="s">
        <v>45</v>
      </c>
      <c r="G13" s="36">
        <v>0</v>
      </c>
      <c r="H13" s="25" t="s">
        <v>45</v>
      </c>
      <c r="I13" s="53" t="s">
        <v>45</v>
      </c>
      <c r="J13" s="44" t="s">
        <v>45</v>
      </c>
      <c r="K13" s="44" t="s">
        <v>45</v>
      </c>
      <c r="L13" s="53" t="s">
        <v>45</v>
      </c>
      <c r="M13" s="53"/>
      <c r="N13" s="44" t="s">
        <v>45</v>
      </c>
      <c r="O13" s="22" t="s">
        <v>59</v>
      </c>
      <c r="P13" s="22" t="s">
        <v>59</v>
      </c>
      <c r="Q13" s="53" t="s">
        <v>63</v>
      </c>
      <c r="R13" s="53" t="s">
        <v>63</v>
      </c>
      <c r="S13" s="53"/>
    </row>
    <row r="14" spans="1:19" ht="105" x14ac:dyDescent="0.25">
      <c r="A14" s="33">
        <v>2</v>
      </c>
      <c r="B14" s="51" t="s">
        <v>27</v>
      </c>
      <c r="C14" s="48" t="s">
        <v>28</v>
      </c>
      <c r="D14" s="50" t="s">
        <v>29</v>
      </c>
      <c r="E14" s="47" t="s">
        <v>30</v>
      </c>
      <c r="F14" s="44">
        <v>0.14499999999999999</v>
      </c>
      <c r="G14" s="36">
        <v>0</v>
      </c>
      <c r="H14" s="53">
        <v>0.05</v>
      </c>
      <c r="I14" s="53">
        <v>0.3</v>
      </c>
      <c r="J14" s="44">
        <v>0</v>
      </c>
      <c r="K14" s="44" t="s">
        <v>45</v>
      </c>
      <c r="L14" s="53" t="s">
        <v>45</v>
      </c>
      <c r="M14" s="53"/>
      <c r="N14" s="44" t="s">
        <v>45</v>
      </c>
      <c r="O14" s="22">
        <v>0.1</v>
      </c>
      <c r="P14" s="22">
        <v>0.46</v>
      </c>
      <c r="Q14" s="44">
        <v>0</v>
      </c>
      <c r="R14" s="61">
        <v>0</v>
      </c>
      <c r="S14" s="53"/>
    </row>
    <row r="15" spans="1:19" ht="150" x14ac:dyDescent="0.25">
      <c r="A15" s="33">
        <v>3</v>
      </c>
      <c r="B15" s="38" t="s">
        <v>31</v>
      </c>
      <c r="C15" s="46" t="s">
        <v>32</v>
      </c>
      <c r="D15" s="47" t="s">
        <v>33</v>
      </c>
      <c r="E15" s="45" t="s">
        <v>34</v>
      </c>
      <c r="F15" s="44">
        <v>2.7E-2</v>
      </c>
      <c r="G15" s="36">
        <v>0</v>
      </c>
      <c r="H15" s="25">
        <v>0</v>
      </c>
      <c r="I15" s="53">
        <v>0</v>
      </c>
      <c r="J15" s="44">
        <v>0</v>
      </c>
      <c r="K15" s="44">
        <v>0</v>
      </c>
      <c r="L15" s="53">
        <v>0</v>
      </c>
      <c r="M15" s="53"/>
      <c r="N15" s="44" t="s">
        <v>45</v>
      </c>
      <c r="O15" s="22" t="s">
        <v>59</v>
      </c>
      <c r="P15" s="24" t="s">
        <v>59</v>
      </c>
      <c r="Q15" s="44">
        <v>0</v>
      </c>
      <c r="R15" s="36">
        <v>0</v>
      </c>
      <c r="S15" s="53"/>
    </row>
    <row r="16" spans="1:19" ht="66" customHeight="1" x14ac:dyDescent="0.25">
      <c r="A16" s="75">
        <v>4</v>
      </c>
      <c r="B16" s="77" t="s">
        <v>35</v>
      </c>
      <c r="C16" s="65" t="s">
        <v>36</v>
      </c>
      <c r="D16" s="50" t="s">
        <v>37</v>
      </c>
      <c r="E16" s="68" t="s">
        <v>38</v>
      </c>
      <c r="F16" s="44">
        <v>6.6000000000000003E-2</v>
      </c>
      <c r="G16" s="36">
        <v>0</v>
      </c>
      <c r="H16" s="25">
        <v>0</v>
      </c>
      <c r="I16" s="53">
        <v>0</v>
      </c>
      <c r="J16" s="44">
        <v>0</v>
      </c>
      <c r="K16" s="44">
        <v>0</v>
      </c>
      <c r="L16" s="53">
        <v>0</v>
      </c>
      <c r="M16" s="53"/>
      <c r="N16" s="44" t="s">
        <v>45</v>
      </c>
      <c r="O16" s="22" t="s">
        <v>59</v>
      </c>
      <c r="P16" s="24" t="s">
        <v>59</v>
      </c>
      <c r="Q16" s="44">
        <v>0</v>
      </c>
      <c r="R16" s="61">
        <v>0</v>
      </c>
      <c r="S16" s="53"/>
    </row>
    <row r="17" spans="1:19" ht="23.25" customHeight="1" x14ac:dyDescent="0.25">
      <c r="A17" s="76"/>
      <c r="B17" s="77"/>
      <c r="C17" s="67" t="s">
        <v>39</v>
      </c>
      <c r="D17" s="50"/>
      <c r="E17" s="68"/>
      <c r="F17" s="44" t="s">
        <v>45</v>
      </c>
      <c r="G17" s="36" t="s">
        <v>45</v>
      </c>
      <c r="H17" s="25" t="s">
        <v>45</v>
      </c>
      <c r="I17" s="53" t="s">
        <v>45</v>
      </c>
      <c r="J17" s="44" t="s">
        <v>45</v>
      </c>
      <c r="K17" s="44" t="s">
        <v>45</v>
      </c>
      <c r="L17" s="53" t="s">
        <v>45</v>
      </c>
      <c r="M17" s="53"/>
      <c r="N17" s="44" t="s">
        <v>45</v>
      </c>
      <c r="O17" s="22"/>
      <c r="P17" s="24"/>
      <c r="Q17" s="53" t="s">
        <v>63</v>
      </c>
      <c r="R17" s="53" t="s">
        <v>63</v>
      </c>
      <c r="S17" s="53"/>
    </row>
    <row r="18" spans="1:19" x14ac:dyDescent="0.25">
      <c r="A18" s="32"/>
      <c r="B18" s="60"/>
      <c r="C18" s="52"/>
      <c r="D18" s="60"/>
      <c r="E18" s="60"/>
      <c r="F18" s="44"/>
      <c r="G18" s="53"/>
      <c r="H18" s="53"/>
      <c r="I18" s="53"/>
      <c r="J18" s="44"/>
      <c r="K18" s="44"/>
      <c r="L18" s="53"/>
      <c r="M18" s="53"/>
      <c r="N18" s="44"/>
      <c r="O18" s="22" t="s">
        <v>60</v>
      </c>
      <c r="P18" s="22" t="s">
        <v>60</v>
      </c>
      <c r="Q18" s="44"/>
      <c r="R18" s="53"/>
      <c r="S18" s="53"/>
    </row>
    <row r="19" spans="1:19" x14ac:dyDescent="0.25">
      <c r="A19" s="32"/>
      <c r="B19" s="49" t="s">
        <v>40</v>
      </c>
      <c r="C19" s="54" t="s">
        <v>41</v>
      </c>
      <c r="D19" s="54"/>
      <c r="E19" s="54"/>
      <c r="F19" s="55"/>
      <c r="G19" s="56"/>
    </row>
    <row r="20" spans="1:19" x14ac:dyDescent="0.25">
      <c r="A20" s="32"/>
      <c r="B20" s="49"/>
      <c r="C20" s="54" t="s">
        <v>42</v>
      </c>
      <c r="D20" s="54"/>
      <c r="E20" s="54"/>
      <c r="F20" s="57"/>
    </row>
    <row r="21" spans="1:19" x14ac:dyDescent="0.25">
      <c r="F21" s="59"/>
    </row>
    <row r="22" spans="1:19" x14ac:dyDescent="0.25">
      <c r="F22" s="59"/>
    </row>
    <row r="23" spans="1:19" x14ac:dyDescent="0.25">
      <c r="F23" s="59"/>
    </row>
    <row r="24" spans="1:19" x14ac:dyDescent="0.25">
      <c r="F24" s="59"/>
    </row>
    <row r="25" spans="1:19" x14ac:dyDescent="0.25">
      <c r="F25" s="59"/>
    </row>
    <row r="26" spans="1:19" x14ac:dyDescent="0.25">
      <c r="F26" s="59"/>
    </row>
    <row r="27" spans="1:19" x14ac:dyDescent="0.25">
      <c r="F27" s="59"/>
    </row>
    <row r="28" spans="1:19" x14ac:dyDescent="0.25">
      <c r="F28" s="59"/>
    </row>
    <row r="29" spans="1:19" x14ac:dyDescent="0.25">
      <c r="F29" s="59"/>
    </row>
    <row r="30" spans="1:19" x14ac:dyDescent="0.25">
      <c r="F30" s="59"/>
    </row>
    <row r="31" spans="1:19" x14ac:dyDescent="0.25">
      <c r="F31" s="59"/>
    </row>
    <row r="32" spans="1:19" x14ac:dyDescent="0.25">
      <c r="F32" s="59"/>
    </row>
    <row r="33" spans="6:6" x14ac:dyDescent="0.25">
      <c r="F33" s="59"/>
    </row>
    <row r="34" spans="6:6" x14ac:dyDescent="0.25">
      <c r="F34" s="59"/>
    </row>
    <row r="35" spans="6:6" x14ac:dyDescent="0.25">
      <c r="F35" s="59"/>
    </row>
    <row r="36" spans="6:6" x14ac:dyDescent="0.25">
      <c r="F36" s="59"/>
    </row>
  </sheetData>
  <mergeCells count="11">
    <mergeCell ref="A16:A17"/>
    <mergeCell ref="A6:A13"/>
    <mergeCell ref="B16:B17"/>
    <mergeCell ref="A1:G1"/>
    <mergeCell ref="A2:G2"/>
    <mergeCell ref="A3:G3"/>
    <mergeCell ref="A4:E4"/>
    <mergeCell ref="B6:B13"/>
    <mergeCell ref="F4:S4"/>
    <mergeCell ref="D6:D10"/>
    <mergeCell ref="E6:E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tabSelected="1" workbookViewId="0">
      <selection activeCell="M31" sqref="M31"/>
    </sheetView>
  </sheetViews>
  <sheetFormatPr defaultRowHeight="15" x14ac:dyDescent="0.25"/>
  <cols>
    <col min="1" max="1" width="6.140625" style="37" bestFit="1" customWidth="1"/>
    <col min="2" max="2" width="13.28515625" style="37" customWidth="1"/>
    <col min="3" max="3" width="38.28515625" style="37" customWidth="1"/>
    <col min="4" max="4" width="30.85546875" style="37" customWidth="1"/>
    <col min="5" max="5" width="37.85546875" style="37" customWidth="1"/>
    <col min="6" max="6" width="8" style="37" customWidth="1"/>
    <col min="7" max="7" width="9.5703125" style="58" customWidth="1"/>
    <col min="8" max="8" width="8.85546875" style="37" bestFit="1" customWidth="1"/>
    <col min="9" max="9" width="6.42578125" style="37" bestFit="1" customWidth="1"/>
    <col min="10" max="10" width="6.42578125" style="72" customWidth="1"/>
    <col min="11" max="11" width="13.7109375" style="37" bestFit="1" customWidth="1"/>
    <col min="12" max="12" width="12.85546875" style="37" bestFit="1" customWidth="1"/>
    <col min="13" max="13" width="10" style="37" bestFit="1" customWidth="1"/>
    <col min="14" max="14" width="11.85546875" style="37" bestFit="1" customWidth="1"/>
    <col min="15" max="15" width="12.140625" style="37" bestFit="1" customWidth="1"/>
    <col min="16" max="16" width="15.42578125" style="37" bestFit="1" customWidth="1"/>
    <col min="17" max="17" width="12.140625" style="37" bestFit="1" customWidth="1"/>
    <col min="18" max="18" width="13.140625" style="37" bestFit="1" customWidth="1"/>
    <col min="19" max="19" width="8.85546875" style="37" customWidth="1"/>
    <col min="20" max="16384" width="9.140625" style="37"/>
  </cols>
  <sheetData>
    <row r="1" spans="1:19" x14ac:dyDescent="0.25">
      <c r="A1" s="81" t="s">
        <v>0</v>
      </c>
      <c r="B1" s="81"/>
      <c r="C1" s="81"/>
      <c r="D1" s="81"/>
      <c r="E1" s="81"/>
      <c r="F1" s="81"/>
      <c r="G1" s="81"/>
    </row>
    <row r="2" spans="1:19" x14ac:dyDescent="0.25">
      <c r="A2" s="82" t="s">
        <v>1</v>
      </c>
      <c r="B2" s="82"/>
      <c r="C2" s="82"/>
      <c r="D2" s="82"/>
      <c r="E2" s="82"/>
      <c r="F2" s="82"/>
      <c r="G2" s="82"/>
    </row>
    <row r="3" spans="1:19" x14ac:dyDescent="0.25">
      <c r="A3" s="82" t="s">
        <v>2</v>
      </c>
      <c r="B3" s="82"/>
      <c r="C3" s="82"/>
      <c r="D3" s="82"/>
      <c r="E3" s="82"/>
      <c r="F3" s="82"/>
      <c r="G3" s="82"/>
    </row>
    <row r="4" spans="1:19" ht="49.5" customHeight="1" x14ac:dyDescent="0.25">
      <c r="A4" s="82" t="s">
        <v>3</v>
      </c>
      <c r="B4" s="82"/>
      <c r="C4" s="82"/>
      <c r="D4" s="82"/>
      <c r="E4" s="82"/>
      <c r="F4" s="99" t="s">
        <v>65</v>
      </c>
      <c r="G4" s="99"/>
      <c r="H4" s="100"/>
      <c r="I4" s="100"/>
      <c r="J4" s="100"/>
      <c r="K4" s="100"/>
      <c r="L4" s="100"/>
      <c r="M4" s="100"/>
      <c r="N4" s="100"/>
      <c r="O4" s="100"/>
      <c r="P4" s="100"/>
      <c r="Q4" s="100"/>
      <c r="R4" s="100"/>
      <c r="S4" s="100"/>
    </row>
    <row r="5" spans="1:19" ht="22.5" customHeight="1" x14ac:dyDescent="0.25">
      <c r="A5" s="39" t="s">
        <v>43</v>
      </c>
      <c r="B5" s="40" t="s">
        <v>4</v>
      </c>
      <c r="C5" s="39" t="s">
        <v>5</v>
      </c>
      <c r="D5" s="39" t="s">
        <v>6</v>
      </c>
      <c r="E5" s="41" t="s">
        <v>7</v>
      </c>
      <c r="F5" s="42" t="s">
        <v>46</v>
      </c>
      <c r="G5" s="43" t="s">
        <v>47</v>
      </c>
      <c r="H5" s="62" t="s">
        <v>49</v>
      </c>
      <c r="I5" s="63" t="s">
        <v>50</v>
      </c>
      <c r="J5" s="64" t="s">
        <v>51</v>
      </c>
      <c r="K5" s="42" t="s">
        <v>64</v>
      </c>
      <c r="L5" s="64" t="s">
        <v>52</v>
      </c>
      <c r="M5" s="63" t="s">
        <v>61</v>
      </c>
      <c r="N5" s="63" t="s">
        <v>57</v>
      </c>
      <c r="O5" s="64" t="s">
        <v>54</v>
      </c>
      <c r="P5" s="64" t="s">
        <v>55</v>
      </c>
      <c r="Q5" s="64" t="s">
        <v>56</v>
      </c>
      <c r="R5" s="43" t="s">
        <v>62</v>
      </c>
      <c r="S5" s="64" t="s">
        <v>53</v>
      </c>
    </row>
    <row r="6" spans="1:19" ht="76.5" customHeight="1" x14ac:dyDescent="0.25">
      <c r="A6" s="75">
        <v>1</v>
      </c>
      <c r="B6" s="96" t="s">
        <v>8</v>
      </c>
      <c r="C6" s="65" t="s">
        <v>9</v>
      </c>
      <c r="D6" s="90" t="s">
        <v>10</v>
      </c>
      <c r="E6" s="90" t="s">
        <v>11</v>
      </c>
      <c r="F6" s="73" t="s">
        <v>45</v>
      </c>
      <c r="G6" s="74" t="s">
        <v>45</v>
      </c>
      <c r="H6" s="22" t="s">
        <v>45</v>
      </c>
      <c r="I6" s="74" t="s">
        <v>45</v>
      </c>
      <c r="J6" s="74">
        <v>0</v>
      </c>
      <c r="K6" s="74" t="s">
        <v>45</v>
      </c>
      <c r="L6" s="73" t="s">
        <v>45</v>
      </c>
      <c r="M6" s="73" t="s">
        <v>45</v>
      </c>
      <c r="N6" s="73" t="s">
        <v>45</v>
      </c>
      <c r="O6" s="101" t="s">
        <v>59</v>
      </c>
      <c r="P6" s="102">
        <v>0.75</v>
      </c>
      <c r="Q6" s="73" t="s">
        <v>66</v>
      </c>
      <c r="R6" s="73" t="s">
        <v>66</v>
      </c>
      <c r="S6" s="74"/>
    </row>
    <row r="7" spans="1:19" ht="90" x14ac:dyDescent="0.25">
      <c r="A7" s="88"/>
      <c r="B7" s="97"/>
      <c r="C7" s="48" t="s">
        <v>12</v>
      </c>
      <c r="D7" s="91"/>
      <c r="E7" s="91"/>
      <c r="F7" s="73" t="s">
        <v>45</v>
      </c>
      <c r="G7" s="74" t="s">
        <v>45</v>
      </c>
      <c r="H7" s="22" t="s">
        <v>45</v>
      </c>
      <c r="I7" s="74" t="s">
        <v>45</v>
      </c>
      <c r="J7" s="74">
        <v>0</v>
      </c>
      <c r="K7" s="74" t="s">
        <v>45</v>
      </c>
      <c r="L7" s="73" t="s">
        <v>45</v>
      </c>
      <c r="M7" s="73" t="s">
        <v>45</v>
      </c>
      <c r="N7" s="73" t="s">
        <v>45</v>
      </c>
      <c r="O7" s="101" t="s">
        <v>59</v>
      </c>
      <c r="P7" s="103"/>
      <c r="Q7" s="73" t="s">
        <v>59</v>
      </c>
      <c r="R7" s="74" t="s">
        <v>59</v>
      </c>
      <c r="S7" s="74"/>
    </row>
    <row r="8" spans="1:19" ht="78" customHeight="1" x14ac:dyDescent="0.25">
      <c r="A8" s="88"/>
      <c r="B8" s="97"/>
      <c r="C8" s="65" t="s">
        <v>13</v>
      </c>
      <c r="D8" s="91"/>
      <c r="E8" s="92"/>
      <c r="F8" s="73">
        <v>0.25600000000000001</v>
      </c>
      <c r="G8" s="36">
        <f>525/1000</f>
        <v>0.52500000000000002</v>
      </c>
      <c r="H8" s="71">
        <v>0</v>
      </c>
      <c r="I8" s="74">
        <v>0</v>
      </c>
      <c r="J8" s="104">
        <v>0</v>
      </c>
      <c r="K8" s="74">
        <v>0</v>
      </c>
      <c r="L8" s="73">
        <v>0</v>
      </c>
      <c r="M8" s="73">
        <v>0</v>
      </c>
      <c r="N8" s="73">
        <v>0.125</v>
      </c>
      <c r="O8" s="101">
        <v>0.02</v>
      </c>
      <c r="P8" s="103"/>
      <c r="Q8" s="73">
        <v>0</v>
      </c>
      <c r="R8" s="36">
        <v>0</v>
      </c>
      <c r="S8" s="74"/>
    </row>
    <row r="9" spans="1:19" ht="75" x14ac:dyDescent="0.25">
      <c r="A9" s="88"/>
      <c r="B9" s="97"/>
      <c r="C9" s="66" t="s">
        <v>14</v>
      </c>
      <c r="D9" s="91"/>
      <c r="E9" s="47" t="s">
        <v>15</v>
      </c>
      <c r="F9" s="73">
        <v>0</v>
      </c>
      <c r="G9" s="36">
        <f>115/1000</f>
        <v>0.115</v>
      </c>
      <c r="H9" s="24">
        <v>5.8999999999999997E-2</v>
      </c>
      <c r="I9" s="74">
        <v>0</v>
      </c>
      <c r="J9" s="74">
        <v>0</v>
      </c>
      <c r="K9" s="74" t="s">
        <v>67</v>
      </c>
      <c r="L9" s="73">
        <v>0</v>
      </c>
      <c r="M9" s="73">
        <v>0.96</v>
      </c>
      <c r="N9" s="73" t="s">
        <v>45</v>
      </c>
      <c r="O9" s="101" t="s">
        <v>59</v>
      </c>
      <c r="P9" s="103"/>
      <c r="Q9" s="73">
        <v>0</v>
      </c>
      <c r="R9" s="36">
        <v>0</v>
      </c>
      <c r="S9" s="74"/>
    </row>
    <row r="10" spans="1:19" ht="60" x14ac:dyDescent="0.25">
      <c r="A10" s="88"/>
      <c r="B10" s="97"/>
      <c r="C10" s="46" t="s">
        <v>16</v>
      </c>
      <c r="D10" s="92"/>
      <c r="E10" s="45" t="s">
        <v>17</v>
      </c>
      <c r="F10" s="73" t="s">
        <v>45</v>
      </c>
      <c r="G10" s="36" t="s">
        <v>45</v>
      </c>
      <c r="H10" s="25" t="s">
        <v>45</v>
      </c>
      <c r="I10" s="74">
        <v>0</v>
      </c>
      <c r="J10" s="74">
        <v>0</v>
      </c>
      <c r="K10" s="74">
        <v>0</v>
      </c>
      <c r="L10" s="73" t="s">
        <v>45</v>
      </c>
      <c r="M10" s="73" t="s">
        <v>45</v>
      </c>
      <c r="N10" s="73" t="s">
        <v>45</v>
      </c>
      <c r="O10" s="101" t="s">
        <v>59</v>
      </c>
      <c r="P10" s="103"/>
      <c r="Q10" s="73" t="s">
        <v>59</v>
      </c>
      <c r="R10" s="73" t="s">
        <v>59</v>
      </c>
      <c r="S10" s="74"/>
    </row>
    <row r="11" spans="1:19" ht="135" x14ac:dyDescent="0.25">
      <c r="A11" s="88"/>
      <c r="B11" s="97"/>
      <c r="C11" s="66" t="s">
        <v>18</v>
      </c>
      <c r="D11" s="69" t="s">
        <v>19</v>
      </c>
      <c r="E11" s="47" t="s">
        <v>20</v>
      </c>
      <c r="F11" s="73" t="s">
        <v>45</v>
      </c>
      <c r="G11" s="36" t="s">
        <v>45</v>
      </c>
      <c r="H11" s="25">
        <v>0</v>
      </c>
      <c r="I11" s="74">
        <v>0</v>
      </c>
      <c r="J11" s="74">
        <v>0</v>
      </c>
      <c r="K11" s="74">
        <v>0</v>
      </c>
      <c r="L11" s="73" t="s">
        <v>45</v>
      </c>
      <c r="M11" s="73" t="s">
        <v>45</v>
      </c>
      <c r="N11" s="73" t="s">
        <v>45</v>
      </c>
      <c r="O11" s="101" t="s">
        <v>59</v>
      </c>
      <c r="P11" s="103"/>
      <c r="Q11" s="73" t="s">
        <v>59</v>
      </c>
      <c r="R11" s="73" t="s">
        <v>59</v>
      </c>
      <c r="S11" s="74"/>
    </row>
    <row r="12" spans="1:19" ht="45" x14ac:dyDescent="0.25">
      <c r="A12" s="88"/>
      <c r="B12" s="97"/>
      <c r="C12" s="48" t="s">
        <v>21</v>
      </c>
      <c r="D12" s="47" t="s">
        <v>22</v>
      </c>
      <c r="E12" s="47" t="s">
        <v>23</v>
      </c>
      <c r="F12" s="73" t="s">
        <v>45</v>
      </c>
      <c r="G12" s="36">
        <v>0</v>
      </c>
      <c r="H12" s="25">
        <v>0</v>
      </c>
      <c r="I12" s="74">
        <v>0</v>
      </c>
      <c r="J12" s="74">
        <v>0</v>
      </c>
      <c r="K12" s="74">
        <v>0</v>
      </c>
      <c r="L12" s="73" t="s">
        <v>45</v>
      </c>
      <c r="M12" s="73" t="s">
        <v>45</v>
      </c>
      <c r="N12" s="73" t="s">
        <v>45</v>
      </c>
      <c r="O12" s="101" t="s">
        <v>59</v>
      </c>
      <c r="P12" s="103"/>
      <c r="Q12" s="73" t="s">
        <v>59</v>
      </c>
      <c r="R12" s="73" t="s">
        <v>59</v>
      </c>
      <c r="S12" s="74"/>
    </row>
    <row r="13" spans="1:19" ht="123" customHeight="1" x14ac:dyDescent="0.25">
      <c r="A13" s="76"/>
      <c r="B13" s="98"/>
      <c r="C13" s="48" t="s">
        <v>24</v>
      </c>
      <c r="D13" s="69" t="s">
        <v>25</v>
      </c>
      <c r="E13" s="47" t="s">
        <v>26</v>
      </c>
      <c r="F13" s="73" t="s">
        <v>45</v>
      </c>
      <c r="G13" s="36" t="s">
        <v>45</v>
      </c>
      <c r="H13" s="25" t="s">
        <v>45</v>
      </c>
      <c r="I13" s="74" t="s">
        <v>45</v>
      </c>
      <c r="J13" s="74">
        <v>0</v>
      </c>
      <c r="K13" s="74">
        <v>0</v>
      </c>
      <c r="L13" s="73" t="s">
        <v>45</v>
      </c>
      <c r="M13" s="73" t="s">
        <v>45</v>
      </c>
      <c r="N13" s="73" t="s">
        <v>45</v>
      </c>
      <c r="O13" s="101" t="s">
        <v>59</v>
      </c>
      <c r="P13" s="105"/>
      <c r="Q13" s="73" t="s">
        <v>59</v>
      </c>
      <c r="R13" s="73" t="s">
        <v>59</v>
      </c>
      <c r="S13" s="74"/>
    </row>
    <row r="14" spans="1:19" ht="105.75" thickBot="1" x14ac:dyDescent="0.3">
      <c r="A14" s="33">
        <v>2</v>
      </c>
      <c r="B14" s="51" t="s">
        <v>27</v>
      </c>
      <c r="C14" s="48" t="s">
        <v>28</v>
      </c>
      <c r="D14" s="69" t="s">
        <v>29</v>
      </c>
      <c r="E14" s="47" t="s">
        <v>30</v>
      </c>
      <c r="F14" s="73">
        <v>0.15</v>
      </c>
      <c r="G14" s="35"/>
      <c r="H14" s="25">
        <v>1.2999999999999999E-2</v>
      </c>
      <c r="I14" s="74">
        <v>0</v>
      </c>
      <c r="J14" s="74">
        <v>0</v>
      </c>
      <c r="K14" s="74">
        <v>0</v>
      </c>
      <c r="L14" s="73" t="s">
        <v>45</v>
      </c>
      <c r="M14" s="73" t="s">
        <v>45</v>
      </c>
      <c r="N14" s="73" t="s">
        <v>45</v>
      </c>
      <c r="O14" s="101" t="s">
        <v>59</v>
      </c>
      <c r="P14" s="106">
        <v>0.45</v>
      </c>
      <c r="Q14" s="73">
        <v>0</v>
      </c>
      <c r="R14" s="35">
        <v>0</v>
      </c>
      <c r="S14" s="74"/>
    </row>
    <row r="15" spans="1:19" ht="150" x14ac:dyDescent="0.25">
      <c r="A15" s="33">
        <v>3</v>
      </c>
      <c r="B15" s="70" t="s">
        <v>31</v>
      </c>
      <c r="C15" s="46" t="s">
        <v>32</v>
      </c>
      <c r="D15" s="47" t="s">
        <v>33</v>
      </c>
      <c r="E15" s="45" t="s">
        <v>34</v>
      </c>
      <c r="F15" s="73">
        <v>2.1000000000000001E-2</v>
      </c>
      <c r="G15" s="36" t="s">
        <v>45</v>
      </c>
      <c r="H15" s="25">
        <v>0</v>
      </c>
      <c r="I15" s="74">
        <v>0</v>
      </c>
      <c r="J15" s="74">
        <v>0</v>
      </c>
      <c r="K15" s="74">
        <v>0</v>
      </c>
      <c r="L15" s="73">
        <v>0</v>
      </c>
      <c r="M15" s="73">
        <v>0</v>
      </c>
      <c r="N15" s="73" t="s">
        <v>45</v>
      </c>
      <c r="O15" s="101" t="s">
        <v>59</v>
      </c>
      <c r="P15" s="107" t="s">
        <v>59</v>
      </c>
      <c r="Q15" s="73">
        <v>0</v>
      </c>
      <c r="R15" s="36">
        <v>0</v>
      </c>
      <c r="S15" s="74"/>
    </row>
    <row r="16" spans="1:19" ht="66" customHeight="1" x14ac:dyDescent="0.25">
      <c r="A16" s="75">
        <v>4</v>
      </c>
      <c r="B16" s="77" t="s">
        <v>35</v>
      </c>
      <c r="C16" s="65" t="s">
        <v>36</v>
      </c>
      <c r="D16" s="69" t="s">
        <v>37</v>
      </c>
      <c r="E16" s="68" t="s">
        <v>38</v>
      </c>
      <c r="F16" s="73">
        <v>3.5999999999999997E-2</v>
      </c>
      <c r="G16" s="36" t="s">
        <v>45</v>
      </c>
      <c r="H16" s="109">
        <v>0</v>
      </c>
      <c r="I16" s="74">
        <v>0</v>
      </c>
      <c r="J16" s="74">
        <v>0</v>
      </c>
      <c r="K16" s="74">
        <v>0</v>
      </c>
      <c r="L16" s="73">
        <v>0</v>
      </c>
      <c r="M16" s="73">
        <v>0</v>
      </c>
      <c r="N16" s="73" t="s">
        <v>45</v>
      </c>
      <c r="O16" s="101" t="s">
        <v>59</v>
      </c>
      <c r="P16" s="107" t="s">
        <v>59</v>
      </c>
      <c r="Q16" s="73">
        <v>0</v>
      </c>
      <c r="R16" s="36">
        <v>0</v>
      </c>
      <c r="S16" s="74"/>
    </row>
    <row r="17" spans="1:19" ht="23.25" customHeight="1" x14ac:dyDescent="0.25">
      <c r="A17" s="76"/>
      <c r="B17" s="77"/>
      <c r="C17" s="67" t="s">
        <v>39</v>
      </c>
      <c r="D17" s="69"/>
      <c r="E17" s="68"/>
      <c r="F17" s="73" t="s">
        <v>45</v>
      </c>
      <c r="G17" s="36">
        <f>95/1000</f>
        <v>9.5000000000000001E-2</v>
      </c>
      <c r="H17" s="25" t="s">
        <v>45</v>
      </c>
      <c r="I17" s="74" t="s">
        <v>45</v>
      </c>
      <c r="J17" s="74" t="s">
        <v>45</v>
      </c>
      <c r="K17" s="74" t="s">
        <v>45</v>
      </c>
      <c r="L17" s="73" t="s">
        <v>45</v>
      </c>
      <c r="M17" s="73" t="s">
        <v>45</v>
      </c>
      <c r="N17" s="73" t="s">
        <v>45</v>
      </c>
      <c r="O17" s="101"/>
      <c r="P17" s="107"/>
      <c r="Q17" s="73" t="s">
        <v>59</v>
      </c>
      <c r="R17" s="73" t="s">
        <v>59</v>
      </c>
      <c r="S17" s="74"/>
    </row>
    <row r="18" spans="1:19" x14ac:dyDescent="0.25">
      <c r="A18" s="49"/>
      <c r="B18" s="60"/>
      <c r="C18" s="52"/>
      <c r="D18" s="60"/>
      <c r="E18" s="60"/>
      <c r="F18" s="73"/>
      <c r="G18" s="74"/>
      <c r="H18" s="108"/>
      <c r="I18" s="74"/>
      <c r="J18" s="74"/>
      <c r="K18" s="74"/>
      <c r="L18" s="73"/>
      <c r="M18" s="74"/>
      <c r="N18" s="73"/>
      <c r="O18" s="101" t="s">
        <v>60</v>
      </c>
      <c r="P18" s="101" t="s">
        <v>60</v>
      </c>
      <c r="Q18" s="73"/>
      <c r="R18" s="74"/>
      <c r="S18" s="74"/>
    </row>
    <row r="19" spans="1:19" x14ac:dyDescent="0.25">
      <c r="A19" s="49"/>
      <c r="B19" s="49" t="s">
        <v>40</v>
      </c>
      <c r="C19" s="54" t="s">
        <v>41</v>
      </c>
      <c r="D19" s="54"/>
      <c r="E19" s="54"/>
      <c r="F19" s="108"/>
      <c r="G19" s="108"/>
      <c r="H19" s="104"/>
      <c r="I19" s="104"/>
      <c r="J19" s="104"/>
      <c r="K19" s="104"/>
      <c r="L19" s="104"/>
      <c r="M19" s="104"/>
      <c r="N19" s="104"/>
      <c r="O19" s="104"/>
      <c r="P19" s="104"/>
      <c r="Q19" s="104"/>
      <c r="R19" s="104"/>
      <c r="S19" s="104"/>
    </row>
    <row r="20" spans="1:19" x14ac:dyDescent="0.25">
      <c r="A20" s="49"/>
      <c r="B20" s="49"/>
      <c r="C20" s="54" t="s">
        <v>42</v>
      </c>
      <c r="D20" s="54"/>
      <c r="E20" s="54"/>
      <c r="F20" s="57"/>
    </row>
    <row r="21" spans="1:19" x14ac:dyDescent="0.25">
      <c r="F21" s="59"/>
    </row>
    <row r="22" spans="1:19" x14ac:dyDescent="0.25">
      <c r="F22" s="59"/>
    </row>
    <row r="23" spans="1:19" x14ac:dyDescent="0.25">
      <c r="F23" s="59"/>
    </row>
    <row r="24" spans="1:19" x14ac:dyDescent="0.25">
      <c r="F24" s="59"/>
    </row>
    <row r="25" spans="1:19" x14ac:dyDescent="0.25">
      <c r="F25" s="59"/>
    </row>
    <row r="26" spans="1:19" x14ac:dyDescent="0.25">
      <c r="F26" s="59"/>
    </row>
    <row r="27" spans="1:19" x14ac:dyDescent="0.25">
      <c r="F27" s="59"/>
    </row>
    <row r="28" spans="1:19" x14ac:dyDescent="0.25">
      <c r="F28" s="59"/>
    </row>
    <row r="29" spans="1:19" x14ac:dyDescent="0.25">
      <c r="F29" s="59"/>
    </row>
    <row r="30" spans="1:19" x14ac:dyDescent="0.25">
      <c r="F30" s="59"/>
    </row>
    <row r="31" spans="1:19" x14ac:dyDescent="0.25">
      <c r="F31" s="59"/>
    </row>
    <row r="32" spans="1:19" x14ac:dyDescent="0.25">
      <c r="F32" s="59"/>
    </row>
    <row r="33" spans="6:6" x14ac:dyDescent="0.25">
      <c r="F33" s="59"/>
    </row>
    <row r="34" spans="6:6" x14ac:dyDescent="0.25">
      <c r="F34" s="59"/>
    </row>
    <row r="35" spans="6:6" x14ac:dyDescent="0.25">
      <c r="F35" s="59"/>
    </row>
    <row r="36" spans="6:6" x14ac:dyDescent="0.25">
      <c r="F36" s="59"/>
    </row>
  </sheetData>
  <mergeCells count="12">
    <mergeCell ref="A16:A17"/>
    <mergeCell ref="B16:B17"/>
    <mergeCell ref="A1:G1"/>
    <mergeCell ref="A2:G2"/>
    <mergeCell ref="A3:G3"/>
    <mergeCell ref="A4:E4"/>
    <mergeCell ref="F4:S4"/>
    <mergeCell ref="A6:A13"/>
    <mergeCell ref="B6:B13"/>
    <mergeCell ref="D6:D10"/>
    <mergeCell ref="E6:E8"/>
    <mergeCell ref="P6:P1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APRIL 2023</vt:lpstr>
      <vt:lpstr>MAY 2023</vt:lpstr>
      <vt:lpstr>JUNE 2023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Doctor (Associate)</dc:creator>
  <cp:lastModifiedBy>Doctor (Associate)</cp:lastModifiedBy>
  <dcterms:created xsi:type="dcterms:W3CDTF">2021-06-17T04:20:39Z</dcterms:created>
  <dcterms:modified xsi:type="dcterms:W3CDTF">2023-07-14T09:08:40Z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1c59481-0d92-4f93-abca-4982e9c5cb2a_Enabled">
    <vt:lpwstr>true</vt:lpwstr>
  </property>
  <property fmtid="{D5CDD505-2E9C-101B-9397-08002B2CF9AE}" pid="3" name="MSIP_Label_11c59481-0d92-4f93-abca-4982e9c5cb2a_SetDate">
    <vt:lpwstr>2021-11-08T04:53:54Z</vt:lpwstr>
  </property>
  <property fmtid="{D5CDD505-2E9C-101B-9397-08002B2CF9AE}" pid="4" name="MSIP_Label_11c59481-0d92-4f93-abca-4982e9c5cb2a_Method">
    <vt:lpwstr>Privileged</vt:lpwstr>
  </property>
  <property fmtid="{D5CDD505-2E9C-101B-9397-08002B2CF9AE}" pid="5" name="MSIP_Label_11c59481-0d92-4f93-abca-4982e9c5cb2a_Name">
    <vt:lpwstr>11c59481-0d92-4f93-abca-4982e9c5cb2a</vt:lpwstr>
  </property>
  <property fmtid="{D5CDD505-2E9C-101B-9397-08002B2CF9AE}" pid="6" name="MSIP_Label_11c59481-0d92-4f93-abca-4982e9c5cb2a_SiteId">
    <vt:lpwstr>85c997b9-f494-46b3-a11d-772983cf6f11</vt:lpwstr>
  </property>
  <property fmtid="{D5CDD505-2E9C-101B-9397-08002B2CF9AE}" pid="7" name="MSIP_Label_11c59481-0d92-4f93-abca-4982e9c5cb2a_ActionId">
    <vt:lpwstr>a84fe8d0-e474-463c-be5a-f72fd1dbc937</vt:lpwstr>
  </property>
  <property fmtid="{D5CDD505-2E9C-101B-9397-08002B2CF9AE}" pid="8" name="MSIP_Label_11c59481-0d92-4f93-abca-4982e9c5cb2a_ContentBits">
    <vt:lpwstr>0</vt:lpwstr>
  </property>
</Properties>
</file>